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1.10.202\庶務課\04 労働保険\03 資格\書式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Sheet1!$A$1:$R$50</definedName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R48" i="1"/>
  <c r="R46" i="1"/>
  <c r="R44" i="1"/>
  <c r="R42" i="1"/>
  <c r="R40" i="1"/>
  <c r="R38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R4" i="1"/>
</calcChain>
</file>

<file path=xl/sharedStrings.xml><?xml version="1.0" encoding="utf-8"?>
<sst xmlns="http://schemas.openxmlformats.org/spreadsheetml/2006/main" count="406" uniqueCount="49">
  <si>
    <t>出勤簿</t>
    <rPh sb="0" eb="2">
      <t>シュッキン</t>
    </rPh>
    <rPh sb="2" eb="3">
      <t>ボ</t>
    </rPh>
    <phoneticPr fontId="2"/>
  </si>
  <si>
    <t>10（　）</t>
  </si>
  <si>
    <t>11（　）</t>
  </si>
  <si>
    <t>12（　）</t>
  </si>
  <si>
    <t>13（　）</t>
  </si>
  <si>
    <t>14（　）</t>
  </si>
  <si>
    <t>15（　）</t>
  </si>
  <si>
    <t>16（　）</t>
  </si>
  <si>
    <t>17（　）</t>
  </si>
  <si>
    <t>18（　）</t>
  </si>
  <si>
    <t>19（　）</t>
  </si>
  <si>
    <t>20（　）</t>
  </si>
  <si>
    <t>21（　）</t>
  </si>
  <si>
    <t>22（　）</t>
  </si>
  <si>
    <t>23（　）</t>
  </si>
  <si>
    <t>24（　）</t>
  </si>
  <si>
    <t>25（　）</t>
  </si>
  <si>
    <t>26（　）</t>
  </si>
  <si>
    <t>27（　）</t>
  </si>
  <si>
    <t>28（　）</t>
  </si>
  <si>
    <t>29（　）</t>
  </si>
  <si>
    <t>30（　）</t>
  </si>
  <si>
    <t>31（　）</t>
  </si>
  <si>
    <t>１月</t>
    <rPh sb="1" eb="2">
      <t>ガツ</t>
    </rPh>
    <phoneticPr fontId="2"/>
  </si>
  <si>
    <t>１（　）</t>
    <phoneticPr fontId="2"/>
  </si>
  <si>
    <t>２（　）</t>
    <phoneticPr fontId="2"/>
  </si>
  <si>
    <t>３（　）</t>
    <phoneticPr fontId="2"/>
  </si>
  <si>
    <t>４（　）</t>
    <phoneticPr fontId="2"/>
  </si>
  <si>
    <t>５（　）</t>
    <phoneticPr fontId="2"/>
  </si>
  <si>
    <t>６（　）</t>
    <phoneticPr fontId="2"/>
  </si>
  <si>
    <t>７（　）</t>
    <phoneticPr fontId="2"/>
  </si>
  <si>
    <t>８（　）</t>
    <phoneticPr fontId="2"/>
  </si>
  <si>
    <t>９（　）</t>
    <phoneticPr fontId="2"/>
  </si>
  <si>
    <t>10月</t>
    <phoneticPr fontId="2"/>
  </si>
  <si>
    <t>11月</t>
    <phoneticPr fontId="2"/>
  </si>
  <si>
    <t>12月</t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</si>
  <si>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</si>
  <si>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</si>
  <si>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</si>
  <si>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</si>
  <si>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</si>
  <si>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</si>
  <si>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</si>
  <si>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</si>
  <si>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氏名</t>
    <rPh sb="0" eb="2">
      <t>シメイ</t>
    </rPh>
    <phoneticPr fontId="2"/>
  </si>
  <si>
    <t>令和　 年</t>
    <rPh sb="0" eb="2">
      <t>レイワ</t>
    </rPh>
    <rPh sb="4" eb="5">
      <t>ネン</t>
    </rPh>
    <phoneticPr fontId="2"/>
  </si>
  <si>
    <t>※括弧内は曜日を入力する</t>
    <rPh sb="1" eb="3">
      <t>カッコ</t>
    </rPh>
    <rPh sb="3" eb="4">
      <t>ナイ</t>
    </rPh>
    <rPh sb="5" eb="7">
      <t>ヨウビ</t>
    </rPh>
    <rPh sb="8" eb="10">
      <t>ニュウリョク</t>
    </rPh>
    <phoneticPr fontId="2"/>
  </si>
  <si>
    <t>出勤</t>
    <rPh sb="0" eb="2">
      <t>シュッキン</t>
    </rPh>
    <phoneticPr fontId="2"/>
  </si>
  <si>
    <t>欠勤</t>
    <rPh sb="0" eb="2">
      <t>ケッキン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</si>
</sst>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view="pageBreakPreview" zoomScale="60" zoomScaleNormal="100" workbookViewId="0">
      <selection activeCell="C4" sqref="C4"/>
    </sheetView>
  </sheetViews>
  <sheetFormatPr defaultRowHeight="18.75" x14ac:dyDescent="0.4"/>
  <cols>
    <col min="1" max="1" width="5.375" bestFit="1" customWidth="1"/>
    <col min="2" max="17" width="7.875" customWidth="1"/>
    <col min="18" max="18" width="5.5" bestFit="1" customWidth="1"/>
    <col min="19" max="32" width="9.125" bestFit="1" customWidth="1"/>
  </cols>
  <sheetData>
    <row r="1" spans="1:32" s="1" customFormat="1" ht="14.25" x14ac:dyDescent="0.4">
      <c r="A1" s="1" t="s">
        <v>0</v>
      </c>
      <c r="C1" s="1" t="s">
        <v>45</v>
      </c>
      <c r="E1" s="3" t="s">
        <v>44</v>
      </c>
      <c r="F1" s="4"/>
      <c r="G1" s="4"/>
      <c r="H1" s="4"/>
      <c r="I1" s="4"/>
    </row>
    <row r="2" spans="1:32" s="1" customFormat="1" ht="14.25" x14ac:dyDescent="0.4"/>
    <row r="3" spans="1:32" x14ac:dyDescent="0.4">
      <c r="A3" s="14" t="s">
        <v>23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1</v>
      </c>
      <c r="L3" s="6" t="s">
        <v>2</v>
      </c>
      <c r="M3" s="6" t="s">
        <v>3</v>
      </c>
      <c r="N3" s="6" t="s">
        <v>4</v>
      </c>
      <c r="O3" s="6" t="s">
        <v>5</v>
      </c>
      <c r="P3" s="6" t="s">
        <v>6</v>
      </c>
      <c r="Q3" s="5"/>
      <c r="R3" s="18" t="s">
        <v>47</v>
      </c>
      <c r="S3" s="17"/>
    </row>
    <row r="4" spans="1:32" x14ac:dyDescent="0.4">
      <c r="A4" s="1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9">
        <f>COUNTIF(B4:Q6,"○")</f>
        <v>0</v>
      </c>
    </row>
    <row r="5" spans="1:32" x14ac:dyDescent="0.4">
      <c r="A5" s="12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20" t="s">
        <v>48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9.5" thickBot="1" x14ac:dyDescent="0.45">
      <c r="A6" s="1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9">
        <f>COUNTIF(B4:Q6,"欠勤")</f>
        <v>0</v>
      </c>
    </row>
    <row r="7" spans="1:32" ht="19.5" thickTop="1" x14ac:dyDescent="0.4">
      <c r="A7" s="16" t="s">
        <v>36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10" t="s">
        <v>32</v>
      </c>
      <c r="K7" s="10" t="s">
        <v>1</v>
      </c>
      <c r="L7" s="10" t="s">
        <v>2</v>
      </c>
      <c r="M7" s="10" t="s">
        <v>3</v>
      </c>
      <c r="N7" s="10" t="s">
        <v>4</v>
      </c>
      <c r="O7" s="10" t="s">
        <v>5</v>
      </c>
      <c r="P7" s="10" t="s">
        <v>6</v>
      </c>
      <c r="Q7" s="11"/>
      <c r="R7" s="18" t="s">
        <v>47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4">
      <c r="A8" s="1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9">
        <f>COUNTIF(B8:Q10,"○")</f>
        <v>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4">
      <c r="A9" s="12"/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  <c r="M9" s="6" t="s">
        <v>18</v>
      </c>
      <c r="N9" s="6" t="s">
        <v>19</v>
      </c>
      <c r="O9" s="6" t="s">
        <v>20</v>
      </c>
      <c r="P9" s="6"/>
      <c r="Q9" s="6"/>
      <c r="R9" s="20" t="s">
        <v>48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9.5" thickBot="1" x14ac:dyDescent="0.4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9">
        <f>COUNTIF(B8:Q10,"欠勤")</f>
        <v>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9.5" thickTop="1" x14ac:dyDescent="0.4">
      <c r="A11" s="16" t="s">
        <v>37</v>
      </c>
      <c r="B11" s="10" t="s">
        <v>24</v>
      </c>
      <c r="C11" s="10" t="s">
        <v>25</v>
      </c>
      <c r="D11" s="10" t="s">
        <v>26</v>
      </c>
      <c r="E11" s="10" t="s">
        <v>27</v>
      </c>
      <c r="F11" s="10" t="s">
        <v>28</v>
      </c>
      <c r="G11" s="10" t="s">
        <v>29</v>
      </c>
      <c r="H11" s="10" t="s">
        <v>30</v>
      </c>
      <c r="I11" s="10" t="s">
        <v>31</v>
      </c>
      <c r="J11" s="10" t="s">
        <v>32</v>
      </c>
      <c r="K11" s="10" t="s">
        <v>1</v>
      </c>
      <c r="L11" s="10" t="s">
        <v>2</v>
      </c>
      <c r="M11" s="10" t="s">
        <v>3</v>
      </c>
      <c r="N11" s="10" t="s">
        <v>4</v>
      </c>
      <c r="O11" s="10" t="s">
        <v>5</v>
      </c>
      <c r="P11" s="10" t="s">
        <v>6</v>
      </c>
      <c r="Q11" s="11"/>
      <c r="R11" s="18" t="s">
        <v>47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4">
      <c r="A12" s="1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9">
        <f>COUNTIF(B12:Q14,"○")</f>
        <v>0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4">
      <c r="A13" s="12"/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L13" s="6" t="s">
        <v>17</v>
      </c>
      <c r="M13" s="6" t="s">
        <v>18</v>
      </c>
      <c r="N13" s="6" t="s">
        <v>19</v>
      </c>
      <c r="O13" s="6" t="s">
        <v>20</v>
      </c>
      <c r="P13" s="6" t="s">
        <v>21</v>
      </c>
      <c r="Q13" s="6" t="s">
        <v>22</v>
      </c>
      <c r="R13" s="20" t="s">
        <v>48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9.5" thickBot="1" x14ac:dyDescent="0.4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9">
        <f>COUNTIF(B12:Q14,"欠勤")</f>
        <v>0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9.5" thickTop="1" x14ac:dyDescent="0.4">
      <c r="A15" s="16" t="s">
        <v>38</v>
      </c>
      <c r="B15" s="10" t="s">
        <v>24</v>
      </c>
      <c r="C15" s="10" t="s">
        <v>25</v>
      </c>
      <c r="D15" s="10" t="s">
        <v>26</v>
      </c>
      <c r="E15" s="10" t="s">
        <v>27</v>
      </c>
      <c r="F15" s="10" t="s">
        <v>28</v>
      </c>
      <c r="G15" s="10" t="s">
        <v>29</v>
      </c>
      <c r="H15" s="10" t="s">
        <v>30</v>
      </c>
      <c r="I15" s="10" t="s">
        <v>31</v>
      </c>
      <c r="J15" s="10" t="s">
        <v>32</v>
      </c>
      <c r="K15" s="10" t="s">
        <v>1</v>
      </c>
      <c r="L15" s="10" t="s">
        <v>2</v>
      </c>
      <c r="M15" s="10" t="s">
        <v>3</v>
      </c>
      <c r="N15" s="10" t="s">
        <v>4</v>
      </c>
      <c r="O15" s="10" t="s">
        <v>5</v>
      </c>
      <c r="P15" s="10" t="s">
        <v>6</v>
      </c>
      <c r="Q15" s="11"/>
      <c r="R15" s="18" t="s">
        <v>47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4">
      <c r="A16" s="1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9">
        <f>COUNTIF(B16:Q18,"○")</f>
        <v>0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4">
      <c r="A17" s="12"/>
      <c r="B17" s="6" t="s">
        <v>7</v>
      </c>
      <c r="C17" s="6" t="s">
        <v>8</v>
      </c>
      <c r="D17" s="6" t="s">
        <v>9</v>
      </c>
      <c r="E17" s="6" t="s">
        <v>10</v>
      </c>
      <c r="F17" s="6" t="s">
        <v>11</v>
      </c>
      <c r="G17" s="6" t="s">
        <v>12</v>
      </c>
      <c r="H17" s="6" t="s">
        <v>13</v>
      </c>
      <c r="I17" s="6" t="s">
        <v>14</v>
      </c>
      <c r="J17" s="6" t="s">
        <v>15</v>
      </c>
      <c r="K17" s="6" t="s">
        <v>16</v>
      </c>
      <c r="L17" s="6" t="s">
        <v>17</v>
      </c>
      <c r="M17" s="6" t="s">
        <v>18</v>
      </c>
      <c r="N17" s="6" t="s">
        <v>19</v>
      </c>
      <c r="O17" s="6" t="s">
        <v>20</v>
      </c>
      <c r="P17" s="6" t="s">
        <v>21</v>
      </c>
      <c r="Q17" s="6"/>
      <c r="R17" s="20" t="s">
        <v>48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9.5" thickBot="1" x14ac:dyDescent="0.45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9">
        <f>COUNTIF(B16:Q18,"欠勤")</f>
        <v>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9.5" thickTop="1" x14ac:dyDescent="0.4">
      <c r="A19" s="16" t="s">
        <v>39</v>
      </c>
      <c r="B19" s="10" t="s">
        <v>24</v>
      </c>
      <c r="C19" s="10" t="s">
        <v>25</v>
      </c>
      <c r="D19" s="10" t="s">
        <v>26</v>
      </c>
      <c r="E19" s="10" t="s">
        <v>27</v>
      </c>
      <c r="F19" s="10" t="s">
        <v>28</v>
      </c>
      <c r="G19" s="10" t="s">
        <v>29</v>
      </c>
      <c r="H19" s="10" t="s">
        <v>30</v>
      </c>
      <c r="I19" s="10" t="s">
        <v>31</v>
      </c>
      <c r="J19" s="10" t="s">
        <v>32</v>
      </c>
      <c r="K19" s="10" t="s">
        <v>1</v>
      </c>
      <c r="L19" s="10" t="s">
        <v>2</v>
      </c>
      <c r="M19" s="10" t="s">
        <v>3</v>
      </c>
      <c r="N19" s="10" t="s">
        <v>4</v>
      </c>
      <c r="O19" s="10" t="s">
        <v>5</v>
      </c>
      <c r="P19" s="10" t="s">
        <v>6</v>
      </c>
      <c r="Q19" s="11"/>
      <c r="R19" s="18" t="s">
        <v>47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4">
      <c r="A20" s="1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9">
        <f>COUNTIF(B20:Q22,"○")</f>
        <v>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4">
      <c r="A21" s="12"/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13</v>
      </c>
      <c r="I21" s="6" t="s">
        <v>14</v>
      </c>
      <c r="J21" s="6" t="s">
        <v>15</v>
      </c>
      <c r="K21" s="6" t="s">
        <v>16</v>
      </c>
      <c r="L21" s="6" t="s">
        <v>17</v>
      </c>
      <c r="M21" s="6" t="s">
        <v>18</v>
      </c>
      <c r="N21" s="6" t="s">
        <v>19</v>
      </c>
      <c r="O21" s="6" t="s">
        <v>20</v>
      </c>
      <c r="P21" s="6" t="s">
        <v>21</v>
      </c>
      <c r="Q21" s="6" t="s">
        <v>22</v>
      </c>
      <c r="R21" s="20" t="s">
        <v>48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9.5" thickBot="1" x14ac:dyDescent="0.45">
      <c r="A22" s="1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9">
        <f>COUNTIF(B20:Q22,"欠勤")</f>
        <v>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9.5" thickTop="1" x14ac:dyDescent="0.4">
      <c r="A23" s="16" t="s">
        <v>40</v>
      </c>
      <c r="B23" s="10" t="s">
        <v>24</v>
      </c>
      <c r="C23" s="10" t="s">
        <v>25</v>
      </c>
      <c r="D23" s="10" t="s">
        <v>26</v>
      </c>
      <c r="E23" s="10" t="s">
        <v>27</v>
      </c>
      <c r="F23" s="10" t="s">
        <v>28</v>
      </c>
      <c r="G23" s="10" t="s">
        <v>29</v>
      </c>
      <c r="H23" s="10" t="s">
        <v>30</v>
      </c>
      <c r="I23" s="10" t="s">
        <v>31</v>
      </c>
      <c r="J23" s="10" t="s">
        <v>32</v>
      </c>
      <c r="K23" s="10" t="s">
        <v>1</v>
      </c>
      <c r="L23" s="10" t="s">
        <v>2</v>
      </c>
      <c r="M23" s="10" t="s">
        <v>3</v>
      </c>
      <c r="N23" s="10" t="s">
        <v>4</v>
      </c>
      <c r="O23" s="10" t="s">
        <v>5</v>
      </c>
      <c r="P23" s="10" t="s">
        <v>6</v>
      </c>
      <c r="Q23" s="11"/>
      <c r="R23" s="18" t="s">
        <v>47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4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9">
        <f>COUNTIF(B24:Q26,"○")</f>
        <v>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4">
      <c r="A25" s="12"/>
      <c r="B25" s="6" t="s">
        <v>7</v>
      </c>
      <c r="C25" s="6" t="s">
        <v>8</v>
      </c>
      <c r="D25" s="6" t="s">
        <v>9</v>
      </c>
      <c r="E25" s="6" t="s">
        <v>10</v>
      </c>
      <c r="F25" s="6" t="s">
        <v>11</v>
      </c>
      <c r="G25" s="6" t="s">
        <v>12</v>
      </c>
      <c r="H25" s="6" t="s">
        <v>13</v>
      </c>
      <c r="I25" s="6" t="s">
        <v>14</v>
      </c>
      <c r="J25" s="6" t="s">
        <v>15</v>
      </c>
      <c r="K25" s="6" t="s">
        <v>16</v>
      </c>
      <c r="L25" s="6" t="s">
        <v>17</v>
      </c>
      <c r="M25" s="6" t="s">
        <v>18</v>
      </c>
      <c r="N25" s="6" t="s">
        <v>19</v>
      </c>
      <c r="O25" s="6" t="s">
        <v>20</v>
      </c>
      <c r="P25" s="6" t="s">
        <v>21</v>
      </c>
      <c r="Q25" s="6"/>
      <c r="R25" s="20" t="s">
        <v>48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9.5" thickBot="1" x14ac:dyDescent="0.45">
      <c r="A26" s="1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9">
        <f>COUNTIF(B24:Q26,"欠勤")</f>
        <v>0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9.5" thickTop="1" x14ac:dyDescent="0.4">
      <c r="A27" s="16" t="s">
        <v>41</v>
      </c>
      <c r="B27" s="10" t="s">
        <v>24</v>
      </c>
      <c r="C27" s="10" t="s">
        <v>25</v>
      </c>
      <c r="D27" s="10" t="s">
        <v>26</v>
      </c>
      <c r="E27" s="10" t="s">
        <v>27</v>
      </c>
      <c r="F27" s="10" t="s">
        <v>28</v>
      </c>
      <c r="G27" s="10" t="s">
        <v>29</v>
      </c>
      <c r="H27" s="10" t="s">
        <v>30</v>
      </c>
      <c r="I27" s="10" t="s">
        <v>31</v>
      </c>
      <c r="J27" s="10" t="s">
        <v>32</v>
      </c>
      <c r="K27" s="10" t="s">
        <v>1</v>
      </c>
      <c r="L27" s="10" t="s">
        <v>2</v>
      </c>
      <c r="M27" s="10" t="s">
        <v>3</v>
      </c>
      <c r="N27" s="10" t="s">
        <v>4</v>
      </c>
      <c r="O27" s="10" t="s">
        <v>5</v>
      </c>
      <c r="P27" s="10" t="s">
        <v>6</v>
      </c>
      <c r="Q27" s="11"/>
      <c r="R27" s="18" t="s">
        <v>47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4">
      <c r="A28" s="1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9">
        <f>COUNTIF(B28:Q30,"○")</f>
        <v>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4">
      <c r="A29" s="12"/>
      <c r="B29" s="6" t="s">
        <v>7</v>
      </c>
      <c r="C29" s="6" t="s">
        <v>8</v>
      </c>
      <c r="D29" s="6" t="s">
        <v>9</v>
      </c>
      <c r="E29" s="6" t="s">
        <v>10</v>
      </c>
      <c r="F29" s="6" t="s">
        <v>11</v>
      </c>
      <c r="G29" s="6" t="s">
        <v>12</v>
      </c>
      <c r="H29" s="6" t="s">
        <v>13</v>
      </c>
      <c r="I29" s="6" t="s">
        <v>14</v>
      </c>
      <c r="J29" s="6" t="s">
        <v>15</v>
      </c>
      <c r="K29" s="6" t="s">
        <v>16</v>
      </c>
      <c r="L29" s="6" t="s">
        <v>17</v>
      </c>
      <c r="M29" s="6" t="s">
        <v>18</v>
      </c>
      <c r="N29" s="6" t="s">
        <v>19</v>
      </c>
      <c r="O29" s="6" t="s">
        <v>20</v>
      </c>
      <c r="P29" s="6" t="s">
        <v>21</v>
      </c>
      <c r="Q29" s="6" t="s">
        <v>22</v>
      </c>
      <c r="R29" s="20" t="s">
        <v>48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9.5" thickBot="1" x14ac:dyDescent="0.4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9">
        <f>COUNTIF(B28:Q30,"欠勤")</f>
        <v>0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9.5" thickTop="1" x14ac:dyDescent="0.4">
      <c r="A31" s="12" t="s">
        <v>42</v>
      </c>
      <c r="B31" s="7" t="s">
        <v>24</v>
      </c>
      <c r="C31" s="7" t="s">
        <v>25</v>
      </c>
      <c r="D31" s="7" t="s">
        <v>26</v>
      </c>
      <c r="E31" s="7" t="s">
        <v>27</v>
      </c>
      <c r="F31" s="7" t="s">
        <v>28</v>
      </c>
      <c r="G31" s="7" t="s">
        <v>29</v>
      </c>
      <c r="H31" s="7" t="s">
        <v>30</v>
      </c>
      <c r="I31" s="7" t="s">
        <v>31</v>
      </c>
      <c r="J31" s="7" t="s">
        <v>32</v>
      </c>
      <c r="K31" s="7" t="s">
        <v>1</v>
      </c>
      <c r="L31" s="7" t="s">
        <v>2</v>
      </c>
      <c r="M31" s="7" t="s">
        <v>3</v>
      </c>
      <c r="N31" s="7" t="s">
        <v>4</v>
      </c>
      <c r="O31" s="7" t="s">
        <v>5</v>
      </c>
      <c r="P31" s="7" t="s">
        <v>6</v>
      </c>
      <c r="Q31" s="8"/>
      <c r="R31" s="18" t="s">
        <v>47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4">
      <c r="A32" s="1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9">
        <f>COUNTIF(B32:Q34,"○")</f>
        <v>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4">
      <c r="A33" s="12"/>
      <c r="B33" s="6" t="s">
        <v>7</v>
      </c>
      <c r="C33" s="6" t="s">
        <v>8</v>
      </c>
      <c r="D33" s="6" t="s">
        <v>9</v>
      </c>
      <c r="E33" s="6" t="s">
        <v>10</v>
      </c>
      <c r="F33" s="6" t="s">
        <v>11</v>
      </c>
      <c r="G33" s="6" t="s">
        <v>12</v>
      </c>
      <c r="H33" s="6" t="s">
        <v>13</v>
      </c>
      <c r="I33" s="6" t="s">
        <v>14</v>
      </c>
      <c r="J33" s="6" t="s">
        <v>15</v>
      </c>
      <c r="K33" s="6" t="s">
        <v>16</v>
      </c>
      <c r="L33" s="6" t="s">
        <v>17</v>
      </c>
      <c r="M33" s="6" t="s">
        <v>18</v>
      </c>
      <c r="N33" s="6" t="s">
        <v>19</v>
      </c>
      <c r="O33" s="6" t="s">
        <v>20</v>
      </c>
      <c r="P33" s="6" t="s">
        <v>21</v>
      </c>
      <c r="Q33" s="6" t="s">
        <v>22</v>
      </c>
      <c r="R33" s="20" t="s">
        <v>48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9.5" thickBot="1" x14ac:dyDescent="0.45">
      <c r="A34" s="1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19">
        <f>COUNTIF(B32:Q34,"欠勤")</f>
        <v>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9.5" thickTop="1" x14ac:dyDescent="0.4">
      <c r="A35" s="16" t="s">
        <v>43</v>
      </c>
      <c r="B35" s="10" t="s">
        <v>24</v>
      </c>
      <c r="C35" s="10" t="s">
        <v>25</v>
      </c>
      <c r="D35" s="10" t="s">
        <v>26</v>
      </c>
      <c r="E35" s="10" t="s">
        <v>27</v>
      </c>
      <c r="F35" s="10" t="s">
        <v>28</v>
      </c>
      <c r="G35" s="10" t="s">
        <v>29</v>
      </c>
      <c r="H35" s="10" t="s">
        <v>30</v>
      </c>
      <c r="I35" s="10" t="s">
        <v>31</v>
      </c>
      <c r="J35" s="10" t="s">
        <v>32</v>
      </c>
      <c r="K35" s="10" t="s">
        <v>1</v>
      </c>
      <c r="L35" s="10" t="s">
        <v>2</v>
      </c>
      <c r="M35" s="10" t="s">
        <v>3</v>
      </c>
      <c r="N35" s="10" t="s">
        <v>4</v>
      </c>
      <c r="O35" s="10" t="s">
        <v>5</v>
      </c>
      <c r="P35" s="10" t="s">
        <v>6</v>
      </c>
      <c r="Q35" s="11"/>
      <c r="R35" s="18" t="s">
        <v>47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4">
      <c r="A36" s="1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9">
        <f>COUNTIF(B36:Q38,"○")</f>
        <v>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4">
      <c r="A37" s="12"/>
      <c r="B37" s="6" t="s">
        <v>7</v>
      </c>
      <c r="C37" s="6" t="s">
        <v>8</v>
      </c>
      <c r="D37" s="6" t="s">
        <v>9</v>
      </c>
      <c r="E37" s="6" t="s">
        <v>10</v>
      </c>
      <c r="F37" s="6" t="s">
        <v>11</v>
      </c>
      <c r="G37" s="6" t="s">
        <v>12</v>
      </c>
      <c r="H37" s="6" t="s">
        <v>13</v>
      </c>
      <c r="I37" s="6" t="s">
        <v>14</v>
      </c>
      <c r="J37" s="6" t="s">
        <v>15</v>
      </c>
      <c r="K37" s="6" t="s">
        <v>16</v>
      </c>
      <c r="L37" s="6" t="s">
        <v>17</v>
      </c>
      <c r="M37" s="6" t="s">
        <v>18</v>
      </c>
      <c r="N37" s="6" t="s">
        <v>19</v>
      </c>
      <c r="O37" s="6" t="s">
        <v>20</v>
      </c>
      <c r="P37" s="6" t="s">
        <v>21</v>
      </c>
      <c r="Q37" s="6"/>
      <c r="R37" s="20" t="s">
        <v>48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9.5" thickBot="1" x14ac:dyDescent="0.45">
      <c r="A38" s="1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9">
        <f>COUNTIF(B36:Q38,"欠勤")</f>
        <v>0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9.5" thickTop="1" x14ac:dyDescent="0.4">
      <c r="A39" s="16" t="s">
        <v>33</v>
      </c>
      <c r="B39" s="10" t="s">
        <v>24</v>
      </c>
      <c r="C39" s="10" t="s">
        <v>25</v>
      </c>
      <c r="D39" s="10" t="s">
        <v>26</v>
      </c>
      <c r="E39" s="10" t="s">
        <v>27</v>
      </c>
      <c r="F39" s="10" t="s">
        <v>28</v>
      </c>
      <c r="G39" s="10" t="s">
        <v>29</v>
      </c>
      <c r="H39" s="10" t="s">
        <v>30</v>
      </c>
      <c r="I39" s="10" t="s">
        <v>31</v>
      </c>
      <c r="J39" s="10" t="s">
        <v>32</v>
      </c>
      <c r="K39" s="10" t="s">
        <v>1</v>
      </c>
      <c r="L39" s="10" t="s">
        <v>2</v>
      </c>
      <c r="M39" s="10" t="s">
        <v>3</v>
      </c>
      <c r="N39" s="10" t="s">
        <v>4</v>
      </c>
      <c r="O39" s="10" t="s">
        <v>5</v>
      </c>
      <c r="P39" s="10" t="s">
        <v>6</v>
      </c>
      <c r="Q39" s="11"/>
      <c r="R39" s="18" t="s">
        <v>47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4">
      <c r="A40" s="1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9">
        <f>COUNTIF(B40:Q42,"○")</f>
        <v>0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4">
      <c r="A41" s="12"/>
      <c r="B41" s="6" t="s">
        <v>7</v>
      </c>
      <c r="C41" s="6" t="s">
        <v>8</v>
      </c>
      <c r="D41" s="6" t="s">
        <v>9</v>
      </c>
      <c r="E41" s="6" t="s">
        <v>10</v>
      </c>
      <c r="F41" s="6" t="s">
        <v>11</v>
      </c>
      <c r="G41" s="6" t="s">
        <v>12</v>
      </c>
      <c r="H41" s="6" t="s">
        <v>13</v>
      </c>
      <c r="I41" s="6" t="s">
        <v>14</v>
      </c>
      <c r="J41" s="6" t="s">
        <v>15</v>
      </c>
      <c r="K41" s="6" t="s">
        <v>16</v>
      </c>
      <c r="L41" s="6" t="s">
        <v>17</v>
      </c>
      <c r="M41" s="6" t="s">
        <v>18</v>
      </c>
      <c r="N41" s="6" t="s">
        <v>19</v>
      </c>
      <c r="O41" s="6" t="s">
        <v>20</v>
      </c>
      <c r="P41" s="6" t="s">
        <v>21</v>
      </c>
      <c r="Q41" s="6" t="s">
        <v>22</v>
      </c>
      <c r="R41" s="20" t="s">
        <v>48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9.5" thickBot="1" x14ac:dyDescent="0.45">
      <c r="A42" s="1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19">
        <f>COUNTIF(B40:Q42,"欠勤")</f>
        <v>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9.5" thickTop="1" x14ac:dyDescent="0.4">
      <c r="A43" s="16" t="s">
        <v>34</v>
      </c>
      <c r="B43" s="10" t="s">
        <v>24</v>
      </c>
      <c r="C43" s="10" t="s">
        <v>25</v>
      </c>
      <c r="D43" s="10" t="s">
        <v>26</v>
      </c>
      <c r="E43" s="10" t="s">
        <v>27</v>
      </c>
      <c r="F43" s="10" t="s">
        <v>28</v>
      </c>
      <c r="G43" s="10" t="s">
        <v>29</v>
      </c>
      <c r="H43" s="10" t="s">
        <v>30</v>
      </c>
      <c r="I43" s="10" t="s">
        <v>31</v>
      </c>
      <c r="J43" s="10" t="s">
        <v>32</v>
      </c>
      <c r="K43" s="10" t="s">
        <v>1</v>
      </c>
      <c r="L43" s="10" t="s">
        <v>2</v>
      </c>
      <c r="M43" s="10" t="s">
        <v>3</v>
      </c>
      <c r="N43" s="10" t="s">
        <v>4</v>
      </c>
      <c r="O43" s="10" t="s">
        <v>5</v>
      </c>
      <c r="P43" s="10" t="s">
        <v>6</v>
      </c>
      <c r="Q43" s="11"/>
      <c r="R43" s="18" t="s">
        <v>47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4">
      <c r="A44" s="1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9">
        <f>COUNTIF(B44:Q46,"○")</f>
        <v>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4">
      <c r="A45" s="12"/>
      <c r="B45" s="6" t="s">
        <v>7</v>
      </c>
      <c r="C45" s="6" t="s">
        <v>8</v>
      </c>
      <c r="D45" s="6" t="s">
        <v>9</v>
      </c>
      <c r="E45" s="6" t="s">
        <v>10</v>
      </c>
      <c r="F45" s="6" t="s">
        <v>11</v>
      </c>
      <c r="G45" s="6" t="s">
        <v>12</v>
      </c>
      <c r="H45" s="6" t="s">
        <v>13</v>
      </c>
      <c r="I45" s="6" t="s">
        <v>14</v>
      </c>
      <c r="J45" s="6" t="s">
        <v>15</v>
      </c>
      <c r="K45" s="6" t="s">
        <v>16</v>
      </c>
      <c r="L45" s="6" t="s">
        <v>17</v>
      </c>
      <c r="M45" s="6" t="s">
        <v>18</v>
      </c>
      <c r="N45" s="6" t="s">
        <v>19</v>
      </c>
      <c r="O45" s="6" t="s">
        <v>20</v>
      </c>
      <c r="P45" s="6" t="s">
        <v>21</v>
      </c>
      <c r="Q45" s="6"/>
      <c r="R45" s="20" t="s">
        <v>48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9.5" thickBot="1" x14ac:dyDescent="0.45">
      <c r="A46" s="1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9">
        <f>COUNTIF(B44:Q46,"欠勤")</f>
        <v>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9.5" thickTop="1" x14ac:dyDescent="0.4">
      <c r="A47" s="12" t="s">
        <v>35</v>
      </c>
      <c r="B47" s="7" t="s">
        <v>24</v>
      </c>
      <c r="C47" s="7" t="s">
        <v>25</v>
      </c>
      <c r="D47" s="7" t="s">
        <v>26</v>
      </c>
      <c r="E47" s="7" t="s">
        <v>27</v>
      </c>
      <c r="F47" s="7" t="s">
        <v>28</v>
      </c>
      <c r="G47" s="7" t="s">
        <v>29</v>
      </c>
      <c r="H47" s="7" t="s">
        <v>30</v>
      </c>
      <c r="I47" s="7" t="s">
        <v>31</v>
      </c>
      <c r="J47" s="7" t="s">
        <v>32</v>
      </c>
      <c r="K47" s="7" t="s">
        <v>1</v>
      </c>
      <c r="L47" s="7" t="s">
        <v>2</v>
      </c>
      <c r="M47" s="7" t="s">
        <v>3</v>
      </c>
      <c r="N47" s="7" t="s">
        <v>4</v>
      </c>
      <c r="O47" s="7" t="s">
        <v>5</v>
      </c>
      <c r="P47" s="7" t="s">
        <v>6</v>
      </c>
      <c r="Q47" s="8"/>
      <c r="R47" s="18" t="s">
        <v>47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4">
      <c r="A48" s="1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19">
        <f>COUNTIF(B48:Q50,"○")</f>
        <v>0</v>
      </c>
    </row>
    <row r="49" spans="1:18" x14ac:dyDescent="0.4">
      <c r="A49" s="12"/>
      <c r="B49" s="6" t="s">
        <v>7</v>
      </c>
      <c r="C49" s="6" t="s">
        <v>8</v>
      </c>
      <c r="D49" s="6" t="s">
        <v>9</v>
      </c>
      <c r="E49" s="6" t="s">
        <v>10</v>
      </c>
      <c r="F49" s="6" t="s">
        <v>11</v>
      </c>
      <c r="G49" s="6" t="s">
        <v>12</v>
      </c>
      <c r="H49" s="6" t="s">
        <v>13</v>
      </c>
      <c r="I49" s="6" t="s">
        <v>14</v>
      </c>
      <c r="J49" s="6" t="s">
        <v>15</v>
      </c>
      <c r="K49" s="6" t="s">
        <v>16</v>
      </c>
      <c r="L49" s="6" t="s">
        <v>17</v>
      </c>
      <c r="M49" s="6" t="s">
        <v>18</v>
      </c>
      <c r="N49" s="6" t="s">
        <v>19</v>
      </c>
      <c r="O49" s="6" t="s">
        <v>20</v>
      </c>
      <c r="P49" s="6" t="s">
        <v>21</v>
      </c>
      <c r="Q49" s="6" t="s">
        <v>22</v>
      </c>
      <c r="R49" s="20" t="s">
        <v>48</v>
      </c>
    </row>
    <row r="50" spans="1:18" x14ac:dyDescent="0.4">
      <c r="A50" s="1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19">
        <f>COUNTIF(B48:Q50,"欠勤")</f>
        <v>0</v>
      </c>
    </row>
    <row r="52" spans="1:18" x14ac:dyDescent="0.4">
      <c r="A52" t="s">
        <v>46</v>
      </c>
    </row>
  </sheetData>
  <dataConsolidate/>
  <mergeCells count="12">
    <mergeCell ref="A47:A50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</mergeCells>
  <phoneticPr fontId="2"/>
  <dataValidations count="1">
    <dataValidation type="list" allowBlank="1" showInputMessage="1" showErrorMessage="1" sqref="B4:Q4 B6:Q6 B8:Q8 B10:Q10 B12:Q12 B14:Q14 B16:Q16 B18:Q18 B20:Q20 B22:Q22 B24:Q24 B26:Q26 B28:Q28 B30:Q30 B32:Q32 B34:Q34 B36:Q36 B38:Q38 B40:Q40 B42:Q42 B44:Q44 B46:Q46 B48:Q48 B50:Q50">
      <formula1>"○,有給,欠勤,休日"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6" orientation="landscape" r:id="rId1"/>
  <rowBreaks count="1" manualBreakCount="1">
    <brk id="2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2024-12-26T05:30:00Z</cp:lastPrinted>
  <dcterms:created xsi:type="dcterms:W3CDTF">2024-12-23T02:05:00Z</dcterms:created>
  <dcterms:modified xsi:type="dcterms:W3CDTF">2024-12-26T05:30:11Z</dcterms:modified>
</cp:coreProperties>
</file>